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10800"/>
  </bookViews>
  <sheets>
    <sheet name="Sheet1" sheetId="3" r:id="rId1"/>
  </sheets>
  <definedNames>
    <definedName name="_xlnm._FilterDatabase" localSheetId="0" hidden="1">Sheet1!$A$1:$H$52</definedName>
  </definedNames>
  <calcPr calcId="144525"/>
</workbook>
</file>

<file path=xl/sharedStrings.xml><?xml version="1.0" encoding="utf-8"?>
<sst xmlns="http://schemas.openxmlformats.org/spreadsheetml/2006/main" count="157" uniqueCount="79">
  <si>
    <t xml:space="preserve">食堂酒水饮料成交结果汇总表  </t>
  </si>
  <si>
    <t>序号</t>
  </si>
  <si>
    <t>菜名</t>
  </si>
  <si>
    <t>规格</t>
  </si>
  <si>
    <t>供应商</t>
  </si>
  <si>
    <t>成交价格</t>
  </si>
  <si>
    <t>成交供应商</t>
  </si>
  <si>
    <t>丽水市海明副食店</t>
  </si>
  <si>
    <t>丽水市莲都区瑜达牛奶商行</t>
  </si>
  <si>
    <t>丽水市宏劲副食品商行</t>
  </si>
  <si>
    <t>果粒橙</t>
  </si>
  <si>
    <t>1.25L*12</t>
  </si>
  <si>
    <t>耿海明</t>
  </si>
  <si>
    <t>椰树椰汁</t>
  </si>
  <si>
    <t>1L*12</t>
  </si>
  <si>
    <t>宏劲</t>
  </si>
  <si>
    <t>酷儿</t>
  </si>
  <si>
    <t>1.5L*12</t>
  </si>
  <si>
    <t>芬达</t>
  </si>
  <si>
    <t>雪碧</t>
  </si>
  <si>
    <t>百事可乐</t>
  </si>
  <si>
    <t>可口可乐</t>
  </si>
  <si>
    <t>245ML*24</t>
  </si>
  <si>
    <t>耿海明、宏劲</t>
  </si>
  <si>
    <t>中瓶酷儿</t>
  </si>
  <si>
    <t>450ML*12</t>
  </si>
  <si>
    <t>中瓶果粒橙</t>
  </si>
  <si>
    <t>中瓶芬达</t>
  </si>
  <si>
    <t>500ML*24</t>
  </si>
  <si>
    <t>中瓶雪碧</t>
  </si>
  <si>
    <t>中瓶百事可乐</t>
  </si>
  <si>
    <t>600ML*24</t>
  </si>
  <si>
    <t>中瓶可口可乐</t>
  </si>
  <si>
    <t>王老吉</t>
  </si>
  <si>
    <t>310ML*24</t>
  </si>
  <si>
    <t>农夫山泉</t>
  </si>
  <si>
    <t>550ML*24</t>
  </si>
  <si>
    <t>听装芬达</t>
  </si>
  <si>
    <t>摩登装1*28</t>
  </si>
  <si>
    <t>摩登装1*24</t>
  </si>
  <si>
    <t>听装雪碧</t>
  </si>
  <si>
    <t>听装可乐</t>
  </si>
  <si>
    <t>本生啤酒</t>
  </si>
  <si>
    <t>460ML*12</t>
  </si>
  <si>
    <t>红牛</t>
  </si>
  <si>
    <t>250ML*24</t>
  </si>
  <si>
    <t>康师傅矿泉水</t>
  </si>
  <si>
    <t>550ML*12</t>
  </si>
  <si>
    <t>尖叫</t>
  </si>
  <si>
    <t>500ML*15</t>
  </si>
  <si>
    <t>康师傅冰红茶</t>
  </si>
  <si>
    <r>
      <rPr>
        <sz val="10.5"/>
        <rFont val="宋体"/>
        <charset val="134"/>
      </rPr>
      <t>500ML*1</t>
    </r>
    <r>
      <rPr>
        <sz val="10.5"/>
        <rFont val="Calibri"/>
        <charset val="134"/>
      </rPr>
      <t>5</t>
    </r>
  </si>
  <si>
    <t>康师傅茉莉蜜茶</t>
  </si>
  <si>
    <t>怡泉+C</t>
  </si>
  <si>
    <t>400ML*12</t>
  </si>
  <si>
    <t>玻璃瓶装汽水</t>
  </si>
  <si>
    <t>200ML*24</t>
  </si>
  <si>
    <t>冰露水</t>
  </si>
  <si>
    <t>加多宝</t>
  </si>
  <si>
    <t>康师傅听装水蜜桃</t>
  </si>
  <si>
    <t>康师傅听装芒果小酪</t>
  </si>
  <si>
    <t>康师傅听装红茶</t>
  </si>
  <si>
    <t>康师傅听装雪梨</t>
  </si>
  <si>
    <t>康师傅听装酸梅汤</t>
  </si>
  <si>
    <t>康师傅味全原味乳酸菌</t>
  </si>
  <si>
    <t>380ML*15</t>
  </si>
  <si>
    <t>康师傅全水蜜桃乳酸菌</t>
  </si>
  <si>
    <t>康师傅纸盒红茶</t>
  </si>
  <si>
    <t>康师傅纸盒蜜茶</t>
  </si>
  <si>
    <t>康师傅纸盒绿茶</t>
  </si>
  <si>
    <t>劲牌劲酒(125ML)</t>
  </si>
  <si>
    <t>1*24</t>
  </si>
  <si>
    <t>元气森林苏打水</t>
  </si>
  <si>
    <t>1*15</t>
  </si>
  <si>
    <t>燕京京爽特制啤酒</t>
  </si>
  <si>
    <t>1*12</t>
  </si>
  <si>
    <t>燕京啤酒U8</t>
  </si>
  <si>
    <t>普通装1*24</t>
  </si>
  <si>
    <t>询价时间：2022.6.15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</si>
</sst>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9">
    <font>
      <sz val="12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sz val="10.5"/>
      <name val="宋体"/>
      <charset val="134"/>
    </font>
    <font>
      <sz val="10.5"/>
      <name val="Calibri"/>
      <charset val="134"/>
    </font>
    <font>
      <b/>
      <sz val="12"/>
      <name val="宋体"/>
      <charset val="134"/>
    </font>
    <font>
      <sz val="14"/>
      <name val="仿宋_GB2312"/>
      <charset val="134"/>
    </font>
    <font>
      <u/>
      <sz val="11"/>
      <color rgb="FF0000FF"/>
      <name val="宋体"/>
      <charset val="134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1"/>
      <color theme="0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color rgb="FF000000"/>
      <name val="宋体"/>
      <charset val="134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1"/>
      <color rgb="FF0061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8" tint="0.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rgb="FFDDDDDD"/>
        <bgColor rgb="FFFFCCCC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51170384838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45066682943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20" fillId="15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7" borderId="13" applyNumberFormat="0" applyFont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2" fillId="0" borderId="15" applyNumberFormat="0" applyFill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4" fillId="18" borderId="11" applyNumberFormat="0" applyAlignment="0" applyProtection="0">
      <alignment vertical="center"/>
    </xf>
    <xf numFmtId="0" fontId="21" fillId="18" borderId="9" applyNumberFormat="0" applyAlignment="0" applyProtection="0">
      <alignment vertical="center"/>
    </xf>
    <xf numFmtId="0" fontId="15" fillId="9" borderId="7" applyNumberFormat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3" fillId="23" borderId="0" applyBorder="0" applyProtection="0">
      <alignment vertical="center"/>
    </xf>
  </cellStyleXfs>
  <cellXfs count="24">
    <xf numFmtId="0" fontId="0" fillId="0" borderId="0" xfId="0">
      <alignment vertical="center"/>
    </xf>
    <xf numFmtId="0" fontId="0" fillId="0" borderId="0" xfId="0" applyNumberForma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3" fillId="0" borderId="2" xfId="0" applyFont="1" applyBorder="1" applyAlignment="1">
      <alignment horizontal="justify" vertical="center"/>
    </xf>
    <xf numFmtId="0" fontId="0" fillId="0" borderId="3" xfId="0" applyNumberForma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4" fillId="0" borderId="1" xfId="0" applyNumberFormat="1" applyFon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2" borderId="2" xfId="0" applyNumberFormat="1" applyFill="1" applyBorder="1" applyAlignment="1">
      <alignment horizontal="center" vertical="center"/>
    </xf>
    <xf numFmtId="0" fontId="0" fillId="2" borderId="3" xfId="0" applyNumberForma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top" wrapText="1"/>
    </xf>
    <xf numFmtId="0" fontId="0" fillId="0" borderId="6" xfId="0" applyNumberFormat="1" applyBorder="1" applyAlignment="1">
      <alignment horizontal="center" vertical="center"/>
    </xf>
    <xf numFmtId="0" fontId="7" fillId="0" borderId="0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解释性文本 2" xfId="49"/>
  </cellStyles>
  <dxfs count="1">
    <dxf>
      <fill>
        <patternFill patternType="solid">
          <bgColor theme="0" tint="-0.349986266670736"/>
        </patternFill>
      </fill>
    </dxf>
  </dxfs>
  <tableStyles count="0" defaultTableStyle="PivotStyleLight16" defaultPivotStyle="TableStyleMedium2"/>
  <colors>
    <mruColors>
      <color rgb="00C0C0C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4"/>
  <sheetViews>
    <sheetView tabSelected="1" workbookViewId="0">
      <selection activeCell="E57" sqref="E57"/>
    </sheetView>
  </sheetViews>
  <sheetFormatPr defaultColWidth="9" defaultRowHeight="21" customHeight="1"/>
  <cols>
    <col min="1" max="1" width="4.75" style="1" customWidth="1"/>
    <col min="2" max="2" width="16.25" style="1" customWidth="1"/>
    <col min="3" max="3" width="13" style="1" customWidth="1"/>
    <col min="4" max="6" width="16.75" style="1" customWidth="1"/>
    <col min="7" max="7" width="10.375" style="1" customWidth="1"/>
    <col min="8" max="8" width="19.125" style="1" customWidth="1"/>
    <col min="9" max="250" width="9" style="1"/>
  </cols>
  <sheetData>
    <row r="1" s="1" customFormat="1" ht="32" customHeight="1" spans="1:16384">
      <c r="A1" s="3" t="s">
        <v>0</v>
      </c>
      <c r="B1" s="3"/>
      <c r="C1" s="3"/>
      <c r="D1" s="3"/>
      <c r="E1" s="3"/>
      <c r="F1" s="3"/>
      <c r="G1" s="3"/>
      <c r="H1" s="3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customHeight="1" spans="1:16384">
      <c r="A2" s="4" t="s">
        <v>1</v>
      </c>
      <c r="B2" s="4" t="s">
        <v>2</v>
      </c>
      <c r="C2" s="5" t="s">
        <v>3</v>
      </c>
      <c r="D2" s="4" t="s">
        <v>4</v>
      </c>
      <c r="E2" s="4" t="s">
        <v>4</v>
      </c>
      <c r="F2" s="4" t="s">
        <v>4</v>
      </c>
      <c r="G2" s="5" t="s">
        <v>5</v>
      </c>
      <c r="H2" s="6" t="s">
        <v>6</v>
      </c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" customHeight="1" spans="1:16384">
      <c r="A3" s="7"/>
      <c r="B3" s="8"/>
      <c r="C3" s="8"/>
      <c r="D3" s="9" t="s">
        <v>7</v>
      </c>
      <c r="E3" s="9" t="s">
        <v>8</v>
      </c>
      <c r="F3" s="9" t="s">
        <v>9</v>
      </c>
      <c r="G3" s="5"/>
      <c r="H3" s="10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18" customHeight="1" spans="1:16384">
      <c r="A4" s="11">
        <v>1</v>
      </c>
      <c r="B4" s="12" t="s">
        <v>10</v>
      </c>
      <c r="C4" s="13" t="s">
        <v>11</v>
      </c>
      <c r="D4" s="14">
        <v>71</v>
      </c>
      <c r="E4" s="14"/>
      <c r="F4" s="14">
        <v>72</v>
      </c>
      <c r="G4" s="15">
        <f t="shared" ref="G4:G18" si="0">MIN(D4:F4)</f>
        <v>71</v>
      </c>
      <c r="H4" s="16" t="s">
        <v>12</v>
      </c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18" customHeight="1" spans="1:16384">
      <c r="A5" s="11">
        <v>2</v>
      </c>
      <c r="B5" s="12" t="s">
        <v>13</v>
      </c>
      <c r="C5" s="13" t="s">
        <v>14</v>
      </c>
      <c r="D5" s="14">
        <v>135</v>
      </c>
      <c r="E5" s="14"/>
      <c r="F5" s="14">
        <v>130</v>
      </c>
      <c r="G5" s="15">
        <f t="shared" si="0"/>
        <v>130</v>
      </c>
      <c r="H5" s="16" t="s">
        <v>15</v>
      </c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18" customHeight="1" spans="1:16384">
      <c r="A6" s="11">
        <v>3</v>
      </c>
      <c r="B6" s="12" t="s">
        <v>16</v>
      </c>
      <c r="C6" s="13" t="s">
        <v>17</v>
      </c>
      <c r="D6" s="14">
        <v>73</v>
      </c>
      <c r="E6" s="14"/>
      <c r="F6" s="14">
        <v>74</v>
      </c>
      <c r="G6" s="15">
        <f t="shared" si="0"/>
        <v>73</v>
      </c>
      <c r="H6" s="16" t="s">
        <v>12</v>
      </c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18" customHeight="1" spans="1:16384">
      <c r="A7" s="11">
        <v>4</v>
      </c>
      <c r="B7" s="12" t="s">
        <v>18</v>
      </c>
      <c r="C7" s="13" t="s">
        <v>11</v>
      </c>
      <c r="D7" s="14">
        <v>53</v>
      </c>
      <c r="E7" s="14"/>
      <c r="F7" s="14">
        <v>55</v>
      </c>
      <c r="G7" s="15">
        <f t="shared" si="0"/>
        <v>53</v>
      </c>
      <c r="H7" s="16" t="s">
        <v>12</v>
      </c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18" customHeight="1" spans="1:16384">
      <c r="A8" s="11">
        <v>5</v>
      </c>
      <c r="B8" s="12" t="s">
        <v>19</v>
      </c>
      <c r="C8" s="13" t="s">
        <v>11</v>
      </c>
      <c r="D8" s="14">
        <v>52.5</v>
      </c>
      <c r="E8" s="14"/>
      <c r="F8" s="14">
        <v>55</v>
      </c>
      <c r="G8" s="15">
        <f t="shared" si="0"/>
        <v>52.5</v>
      </c>
      <c r="H8" s="16" t="s">
        <v>12</v>
      </c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18" customHeight="1" spans="1:16384">
      <c r="A9" s="11">
        <v>6</v>
      </c>
      <c r="B9" s="12" t="s">
        <v>20</v>
      </c>
      <c r="C9" s="13" t="s">
        <v>11</v>
      </c>
      <c r="D9" s="14">
        <v>52.5</v>
      </c>
      <c r="E9" s="14"/>
      <c r="F9" s="14">
        <v>51</v>
      </c>
      <c r="G9" s="15">
        <f t="shared" si="0"/>
        <v>51</v>
      </c>
      <c r="H9" s="16" t="s">
        <v>15</v>
      </c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18" customHeight="1" spans="1:16384">
      <c r="A10" s="11">
        <v>7</v>
      </c>
      <c r="B10" s="12" t="s">
        <v>21</v>
      </c>
      <c r="C10" s="13" t="s">
        <v>11</v>
      </c>
      <c r="D10" s="14">
        <v>52.5</v>
      </c>
      <c r="E10" s="14"/>
      <c r="F10" s="14">
        <v>55</v>
      </c>
      <c r="G10" s="15">
        <f t="shared" si="0"/>
        <v>52.5</v>
      </c>
      <c r="H10" s="16" t="s">
        <v>12</v>
      </c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18" customHeight="1" spans="1:16384">
      <c r="A11" s="11">
        <v>8</v>
      </c>
      <c r="B11" s="12" t="s">
        <v>13</v>
      </c>
      <c r="C11" s="13" t="s">
        <v>22</v>
      </c>
      <c r="D11" s="14">
        <v>85</v>
      </c>
      <c r="E11" s="14"/>
      <c r="F11" s="14">
        <v>85</v>
      </c>
      <c r="G11" s="15">
        <f t="shared" si="0"/>
        <v>85</v>
      </c>
      <c r="H11" s="16" t="s">
        <v>23</v>
      </c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18" customHeight="1" spans="1:16384">
      <c r="A12" s="11">
        <v>9</v>
      </c>
      <c r="B12" s="12" t="s">
        <v>24</v>
      </c>
      <c r="C12" s="13" t="s">
        <v>25</v>
      </c>
      <c r="D12" s="14">
        <v>33</v>
      </c>
      <c r="E12" s="14"/>
      <c r="F12" s="14">
        <v>33</v>
      </c>
      <c r="G12" s="15">
        <f t="shared" si="0"/>
        <v>33</v>
      </c>
      <c r="H12" s="16" t="s">
        <v>23</v>
      </c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18" customHeight="1" spans="1:16384">
      <c r="A13" s="11">
        <v>10</v>
      </c>
      <c r="B13" s="12" t="s">
        <v>26</v>
      </c>
      <c r="C13" s="13" t="s">
        <v>25</v>
      </c>
      <c r="D13" s="14">
        <v>34</v>
      </c>
      <c r="E13" s="14"/>
      <c r="F13" s="14">
        <v>35</v>
      </c>
      <c r="G13" s="15">
        <f t="shared" si="0"/>
        <v>34</v>
      </c>
      <c r="H13" s="16" t="s">
        <v>12</v>
      </c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18" customHeight="1" spans="1:16384">
      <c r="A14" s="11">
        <v>11</v>
      </c>
      <c r="B14" s="12" t="s">
        <v>27</v>
      </c>
      <c r="C14" s="13" t="s">
        <v>28</v>
      </c>
      <c r="D14" s="14">
        <v>53</v>
      </c>
      <c r="E14" s="14">
        <v>55</v>
      </c>
      <c r="F14" s="14">
        <v>53</v>
      </c>
      <c r="G14" s="15">
        <f t="shared" si="0"/>
        <v>53</v>
      </c>
      <c r="H14" s="16" t="s">
        <v>23</v>
      </c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18" customHeight="1" spans="1:16384">
      <c r="A15" s="11">
        <v>12</v>
      </c>
      <c r="B15" s="12" t="s">
        <v>29</v>
      </c>
      <c r="C15" s="13" t="s">
        <v>28</v>
      </c>
      <c r="D15" s="14">
        <v>53</v>
      </c>
      <c r="E15" s="14">
        <v>55</v>
      </c>
      <c r="F15" s="14">
        <v>53</v>
      </c>
      <c r="G15" s="15">
        <f t="shared" si="0"/>
        <v>53</v>
      </c>
      <c r="H15" s="16" t="s">
        <v>23</v>
      </c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18" customHeight="1" spans="1:16384">
      <c r="A16" s="11">
        <v>13</v>
      </c>
      <c r="B16" s="12" t="s">
        <v>30</v>
      </c>
      <c r="C16" s="13" t="s">
        <v>31</v>
      </c>
      <c r="D16" s="14">
        <v>52</v>
      </c>
      <c r="E16" s="14">
        <v>55</v>
      </c>
      <c r="F16" s="14">
        <v>52</v>
      </c>
      <c r="G16" s="15">
        <f t="shared" si="0"/>
        <v>52</v>
      </c>
      <c r="H16" s="16" t="s">
        <v>23</v>
      </c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18" customHeight="1" spans="1:16384">
      <c r="A17" s="11">
        <v>14</v>
      </c>
      <c r="B17" s="12" t="s">
        <v>32</v>
      </c>
      <c r="C17" s="13" t="s">
        <v>28</v>
      </c>
      <c r="D17" s="14">
        <v>51.5</v>
      </c>
      <c r="E17" s="14">
        <v>55</v>
      </c>
      <c r="F17" s="14">
        <v>52</v>
      </c>
      <c r="G17" s="15">
        <f t="shared" si="0"/>
        <v>51.5</v>
      </c>
      <c r="H17" s="16" t="s">
        <v>12</v>
      </c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18" customHeight="1" spans="1:16384">
      <c r="A18" s="11">
        <v>15</v>
      </c>
      <c r="B18" s="12" t="s">
        <v>33</v>
      </c>
      <c r="C18" s="13" t="s">
        <v>34</v>
      </c>
      <c r="D18" s="14">
        <v>52</v>
      </c>
      <c r="E18" s="14"/>
      <c r="F18" s="14">
        <v>53</v>
      </c>
      <c r="G18" s="15">
        <f t="shared" si="0"/>
        <v>52</v>
      </c>
      <c r="H18" s="16" t="s">
        <v>12</v>
      </c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18" customHeight="1" spans="1:16384">
      <c r="A19" s="11">
        <v>16</v>
      </c>
      <c r="B19" s="12" t="s">
        <v>35</v>
      </c>
      <c r="C19" s="13" t="s">
        <v>36</v>
      </c>
      <c r="D19" s="14">
        <v>23</v>
      </c>
      <c r="E19" s="14">
        <v>26</v>
      </c>
      <c r="F19" s="14">
        <v>24</v>
      </c>
      <c r="G19" s="15">
        <f t="shared" ref="G19:G25" si="1">MIN(D19:F19)</f>
        <v>23</v>
      </c>
      <c r="H19" s="16" t="s">
        <v>12</v>
      </c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18" customHeight="1" spans="1:16384">
      <c r="A20" s="11">
        <v>17</v>
      </c>
      <c r="B20" s="12" t="s">
        <v>37</v>
      </c>
      <c r="C20" s="13" t="s">
        <v>38</v>
      </c>
      <c r="D20" s="14">
        <v>53.5</v>
      </c>
      <c r="E20" s="14">
        <v>56</v>
      </c>
      <c r="F20" s="14">
        <v>54</v>
      </c>
      <c r="G20" s="15">
        <f t="shared" si="1"/>
        <v>53.5</v>
      </c>
      <c r="H20" s="17" t="s">
        <v>12</v>
      </c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18" customHeight="1" spans="1:16384">
      <c r="A21" s="11">
        <v>18</v>
      </c>
      <c r="B21" s="12" t="s">
        <v>37</v>
      </c>
      <c r="C21" s="13" t="s">
        <v>39</v>
      </c>
      <c r="D21" s="14">
        <v>48</v>
      </c>
      <c r="E21" s="14">
        <v>50</v>
      </c>
      <c r="F21" s="14"/>
      <c r="G21" s="15">
        <f t="shared" si="1"/>
        <v>48</v>
      </c>
      <c r="H21" s="18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18" customHeight="1" spans="1:16384">
      <c r="A22" s="11">
        <v>19</v>
      </c>
      <c r="B22" s="12" t="s">
        <v>40</v>
      </c>
      <c r="C22" s="13" t="s">
        <v>38</v>
      </c>
      <c r="D22" s="14">
        <v>53.5</v>
      </c>
      <c r="E22" s="14">
        <v>56</v>
      </c>
      <c r="F22" s="14">
        <v>54</v>
      </c>
      <c r="G22" s="15">
        <f t="shared" si="1"/>
        <v>53.5</v>
      </c>
      <c r="H22" s="17" t="s">
        <v>12</v>
      </c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18" customHeight="1" spans="1:16384">
      <c r="A23" s="11">
        <v>20</v>
      </c>
      <c r="B23" s="12" t="s">
        <v>40</v>
      </c>
      <c r="C23" s="13" t="s">
        <v>39</v>
      </c>
      <c r="D23" s="14">
        <v>47.5</v>
      </c>
      <c r="E23" s="14">
        <v>50</v>
      </c>
      <c r="F23" s="14"/>
      <c r="G23" s="15">
        <f t="shared" si="1"/>
        <v>47.5</v>
      </c>
      <c r="H23" s="18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18" customHeight="1" spans="1:16384">
      <c r="A24" s="11">
        <v>21</v>
      </c>
      <c r="B24" s="12" t="s">
        <v>41</v>
      </c>
      <c r="C24" s="13" t="s">
        <v>38</v>
      </c>
      <c r="D24" s="14">
        <v>53.5</v>
      </c>
      <c r="E24" s="14">
        <v>56</v>
      </c>
      <c r="F24" s="14">
        <v>54</v>
      </c>
      <c r="G24" s="15">
        <f t="shared" si="1"/>
        <v>53.5</v>
      </c>
      <c r="H24" s="17" t="s">
        <v>12</v>
      </c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18" customHeight="1" spans="1:16384">
      <c r="A25" s="11">
        <v>22</v>
      </c>
      <c r="B25" s="12" t="s">
        <v>41</v>
      </c>
      <c r="C25" s="13" t="s">
        <v>39</v>
      </c>
      <c r="D25" s="14">
        <v>48</v>
      </c>
      <c r="E25" s="14">
        <v>50</v>
      </c>
      <c r="F25" s="14"/>
      <c r="G25" s="15">
        <f t="shared" si="1"/>
        <v>48</v>
      </c>
      <c r="H25" s="18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18" customHeight="1" spans="1:16384">
      <c r="A26" s="11">
        <v>23</v>
      </c>
      <c r="B26" s="12" t="s">
        <v>42</v>
      </c>
      <c r="C26" s="13" t="s">
        <v>43</v>
      </c>
      <c r="D26" s="14">
        <v>34</v>
      </c>
      <c r="E26" s="14"/>
      <c r="F26" s="14">
        <v>38</v>
      </c>
      <c r="G26" s="15">
        <f t="shared" ref="G26:G52" si="2">MIN(D26:F26)</f>
        <v>34</v>
      </c>
      <c r="H26" s="16" t="s">
        <v>12</v>
      </c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18" customHeight="1" spans="1:16384">
      <c r="A27" s="11">
        <v>24</v>
      </c>
      <c r="B27" s="12" t="s">
        <v>44</v>
      </c>
      <c r="C27" s="13" t="s">
        <v>45</v>
      </c>
      <c r="D27" s="14">
        <v>113</v>
      </c>
      <c r="E27" s="14"/>
      <c r="F27" s="14">
        <v>113</v>
      </c>
      <c r="G27" s="15">
        <f t="shared" si="2"/>
        <v>113</v>
      </c>
      <c r="H27" s="16" t="s">
        <v>23</v>
      </c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18" customHeight="1" spans="1:16384">
      <c r="A28" s="11">
        <v>25</v>
      </c>
      <c r="B28" s="12" t="s">
        <v>46</v>
      </c>
      <c r="C28" s="13" t="s">
        <v>47</v>
      </c>
      <c r="D28" s="14">
        <v>9</v>
      </c>
      <c r="E28" s="14"/>
      <c r="F28" s="14">
        <v>8</v>
      </c>
      <c r="G28" s="15">
        <f t="shared" si="2"/>
        <v>8</v>
      </c>
      <c r="H28" s="16" t="s">
        <v>15</v>
      </c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ht="18" customHeight="1" spans="1:16384">
      <c r="A29" s="11">
        <v>26</v>
      </c>
      <c r="B29" s="12" t="s">
        <v>48</v>
      </c>
      <c r="C29" s="13" t="s">
        <v>49</v>
      </c>
      <c r="D29" s="14">
        <v>54</v>
      </c>
      <c r="E29" s="14"/>
      <c r="F29" s="14">
        <v>54</v>
      </c>
      <c r="G29" s="15">
        <f t="shared" si="2"/>
        <v>54</v>
      </c>
      <c r="H29" s="16" t="s">
        <v>23</v>
      </c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ht="18" customHeight="1" spans="1:16384">
      <c r="A30" s="11">
        <v>27</v>
      </c>
      <c r="B30" s="12" t="s">
        <v>50</v>
      </c>
      <c r="C30" s="13" t="s">
        <v>51</v>
      </c>
      <c r="D30" s="14">
        <v>34</v>
      </c>
      <c r="E30" s="14"/>
      <c r="F30" s="14">
        <v>32</v>
      </c>
      <c r="G30" s="15">
        <f t="shared" si="2"/>
        <v>32</v>
      </c>
      <c r="H30" s="16" t="s">
        <v>15</v>
      </c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ht="18" customHeight="1" spans="1:16384">
      <c r="A31" s="11">
        <v>28</v>
      </c>
      <c r="B31" s="12" t="s">
        <v>52</v>
      </c>
      <c r="C31" s="13" t="s">
        <v>51</v>
      </c>
      <c r="D31" s="14">
        <v>34</v>
      </c>
      <c r="E31" s="14"/>
      <c r="F31" s="14">
        <v>32</v>
      </c>
      <c r="G31" s="15">
        <f t="shared" si="2"/>
        <v>32</v>
      </c>
      <c r="H31" s="16" t="s">
        <v>15</v>
      </c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ht="18" customHeight="1" spans="1:16384">
      <c r="A32" s="11">
        <v>29</v>
      </c>
      <c r="B32" s="12" t="s">
        <v>53</v>
      </c>
      <c r="C32" s="13" t="s">
        <v>54</v>
      </c>
      <c r="D32" s="14"/>
      <c r="E32" s="14"/>
      <c r="F32" s="14">
        <v>35</v>
      </c>
      <c r="G32" s="15">
        <f t="shared" si="2"/>
        <v>35</v>
      </c>
      <c r="H32" s="16" t="s">
        <v>15</v>
      </c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t="18" customHeight="1" spans="1:16384">
      <c r="A33" s="11">
        <v>30</v>
      </c>
      <c r="B33" s="12" t="s">
        <v>55</v>
      </c>
      <c r="C33" s="13" t="s">
        <v>56</v>
      </c>
      <c r="D33" s="14">
        <v>27.3</v>
      </c>
      <c r="E33" s="14"/>
      <c r="F33" s="14">
        <v>28</v>
      </c>
      <c r="G33" s="15">
        <f t="shared" si="2"/>
        <v>27.3</v>
      </c>
      <c r="H33" s="16" t="s">
        <v>12</v>
      </c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ht="18" customHeight="1" spans="1:16384">
      <c r="A34" s="11">
        <v>31</v>
      </c>
      <c r="B34" s="12" t="s">
        <v>57</v>
      </c>
      <c r="C34" s="13" t="s">
        <v>36</v>
      </c>
      <c r="D34" s="14">
        <v>13</v>
      </c>
      <c r="E34" s="14"/>
      <c r="F34" s="14">
        <v>14</v>
      </c>
      <c r="G34" s="15">
        <f t="shared" si="2"/>
        <v>13</v>
      </c>
      <c r="H34" s="16" t="s">
        <v>12</v>
      </c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ht="18" customHeight="1" spans="1:16384">
      <c r="A35" s="11">
        <v>32</v>
      </c>
      <c r="B35" s="12" t="s">
        <v>58</v>
      </c>
      <c r="C35" s="13" t="s">
        <v>34</v>
      </c>
      <c r="D35" s="14">
        <v>52</v>
      </c>
      <c r="E35" s="14"/>
      <c r="F35" s="14">
        <v>53</v>
      </c>
      <c r="G35" s="15">
        <f t="shared" si="2"/>
        <v>52</v>
      </c>
      <c r="H35" s="16" t="s">
        <v>12</v>
      </c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ht="18" customHeight="1" spans="1:16384">
      <c r="A36" s="11">
        <v>33</v>
      </c>
      <c r="B36" s="12" t="s">
        <v>59</v>
      </c>
      <c r="C36" s="13" t="s">
        <v>34</v>
      </c>
      <c r="D36" s="14">
        <v>43</v>
      </c>
      <c r="E36" s="14"/>
      <c r="F36" s="14">
        <v>45</v>
      </c>
      <c r="G36" s="15">
        <f t="shared" si="2"/>
        <v>43</v>
      </c>
      <c r="H36" s="16" t="s">
        <v>12</v>
      </c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ht="18" customHeight="1" spans="1:16384">
      <c r="A37" s="11">
        <v>34</v>
      </c>
      <c r="B37" s="12" t="s">
        <v>60</v>
      </c>
      <c r="C37" s="13" t="s">
        <v>34</v>
      </c>
      <c r="D37" s="14">
        <v>43</v>
      </c>
      <c r="E37" s="14"/>
      <c r="F37" s="14">
        <v>45</v>
      </c>
      <c r="G37" s="15">
        <f t="shared" si="2"/>
        <v>43</v>
      </c>
      <c r="H37" s="16" t="s">
        <v>12</v>
      </c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ht="18" customHeight="1" spans="1:16384">
      <c r="A38" s="11">
        <v>35</v>
      </c>
      <c r="B38" s="12" t="s">
        <v>61</v>
      </c>
      <c r="C38" s="13" t="s">
        <v>34</v>
      </c>
      <c r="D38" s="19">
        <v>43</v>
      </c>
      <c r="E38" s="14"/>
      <c r="F38" s="14">
        <v>45</v>
      </c>
      <c r="G38" s="15">
        <f t="shared" si="2"/>
        <v>43</v>
      </c>
      <c r="H38" s="16" t="s">
        <v>12</v>
      </c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ht="18" customHeight="1" spans="1:16384">
      <c r="A39" s="11">
        <v>36</v>
      </c>
      <c r="B39" s="12" t="s">
        <v>62</v>
      </c>
      <c r="C39" s="13" t="s">
        <v>34</v>
      </c>
      <c r="D39" s="19">
        <v>43</v>
      </c>
      <c r="E39" s="14"/>
      <c r="F39" s="14">
        <v>45</v>
      </c>
      <c r="G39" s="15">
        <f t="shared" si="2"/>
        <v>43</v>
      </c>
      <c r="H39" s="16" t="s">
        <v>12</v>
      </c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ht="18" customHeight="1" spans="1:16384">
      <c r="A40" s="11">
        <v>37</v>
      </c>
      <c r="B40" s="12" t="s">
        <v>63</v>
      </c>
      <c r="C40" s="13" t="s">
        <v>34</v>
      </c>
      <c r="D40" s="19">
        <v>43</v>
      </c>
      <c r="E40" s="14"/>
      <c r="F40" s="14">
        <v>45</v>
      </c>
      <c r="G40" s="15">
        <f t="shared" si="2"/>
        <v>43</v>
      </c>
      <c r="H40" s="16" t="s">
        <v>12</v>
      </c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ht="18" customHeight="1" spans="1:16384">
      <c r="A41" s="11">
        <v>38</v>
      </c>
      <c r="B41" s="12" t="s">
        <v>64</v>
      </c>
      <c r="C41" s="13" t="s">
        <v>65</v>
      </c>
      <c r="D41" s="19">
        <v>63</v>
      </c>
      <c r="E41" s="14"/>
      <c r="F41" s="14">
        <v>65</v>
      </c>
      <c r="G41" s="15">
        <f t="shared" si="2"/>
        <v>63</v>
      </c>
      <c r="H41" s="16" t="s">
        <v>12</v>
      </c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ht="18" customHeight="1" spans="1:16384">
      <c r="A42" s="11">
        <v>39</v>
      </c>
      <c r="B42" s="12" t="s">
        <v>66</v>
      </c>
      <c r="C42" s="13" t="s">
        <v>65</v>
      </c>
      <c r="D42" s="19"/>
      <c r="E42" s="14"/>
      <c r="F42" s="14">
        <v>65</v>
      </c>
      <c r="G42" s="15">
        <f t="shared" si="2"/>
        <v>65</v>
      </c>
      <c r="H42" s="16" t="s">
        <v>15</v>
      </c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ht="18" customHeight="1" spans="1:16384">
      <c r="A43" s="11">
        <v>40</v>
      </c>
      <c r="B43" s="12" t="s">
        <v>67</v>
      </c>
      <c r="C43" s="13" t="s">
        <v>45</v>
      </c>
      <c r="D43" s="19">
        <v>23</v>
      </c>
      <c r="E43" s="14">
        <v>24</v>
      </c>
      <c r="F43" s="14">
        <v>24</v>
      </c>
      <c r="G43" s="15">
        <f t="shared" si="2"/>
        <v>23</v>
      </c>
      <c r="H43" s="16" t="s">
        <v>12</v>
      </c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ht="18" customHeight="1" spans="1:16384">
      <c r="A44" s="11">
        <v>41</v>
      </c>
      <c r="B44" s="12" t="s">
        <v>68</v>
      </c>
      <c r="C44" s="13" t="s">
        <v>45</v>
      </c>
      <c r="D44" s="19">
        <v>23</v>
      </c>
      <c r="E44" s="14">
        <v>24</v>
      </c>
      <c r="F44" s="14">
        <v>24</v>
      </c>
      <c r="G44" s="15">
        <f t="shared" si="2"/>
        <v>23</v>
      </c>
      <c r="H44" s="16" t="s">
        <v>12</v>
      </c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ht="18" customHeight="1" spans="1:16384">
      <c r="A45" s="11">
        <v>42</v>
      </c>
      <c r="B45" s="12" t="s">
        <v>69</v>
      </c>
      <c r="C45" s="13" t="s">
        <v>45</v>
      </c>
      <c r="D45" s="19">
        <v>23</v>
      </c>
      <c r="E45" s="14">
        <v>24</v>
      </c>
      <c r="F45" s="14">
        <v>24</v>
      </c>
      <c r="G45" s="15">
        <f t="shared" si="2"/>
        <v>23</v>
      </c>
      <c r="H45" s="16" t="s">
        <v>12</v>
      </c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ht="18" customHeight="1" spans="1:16384">
      <c r="A46" s="11">
        <v>43</v>
      </c>
      <c r="B46" s="12" t="s">
        <v>70</v>
      </c>
      <c r="C46" s="13" t="s">
        <v>71</v>
      </c>
      <c r="D46" s="19"/>
      <c r="E46" s="14"/>
      <c r="F46" s="14">
        <v>285</v>
      </c>
      <c r="G46" s="15">
        <f t="shared" si="2"/>
        <v>285</v>
      </c>
      <c r="H46" s="16" t="s">
        <v>15</v>
      </c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ht="18" customHeight="1" spans="1:16384">
      <c r="A47" s="11">
        <v>44</v>
      </c>
      <c r="B47" s="12" t="s">
        <v>72</v>
      </c>
      <c r="C47" s="13" t="s">
        <v>73</v>
      </c>
      <c r="D47" s="19"/>
      <c r="E47" s="14"/>
      <c r="F47" s="14">
        <v>56</v>
      </c>
      <c r="G47" s="15">
        <f t="shared" si="2"/>
        <v>56</v>
      </c>
      <c r="H47" s="16" t="s">
        <v>15</v>
      </c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ht="18" customHeight="1" spans="1:16384">
      <c r="A48" s="11">
        <v>45</v>
      </c>
      <c r="B48" s="12" t="s">
        <v>74</v>
      </c>
      <c r="C48" s="20" t="s">
        <v>75</v>
      </c>
      <c r="D48" s="19">
        <v>21</v>
      </c>
      <c r="E48" s="14"/>
      <c r="F48" s="14">
        <v>17</v>
      </c>
      <c r="G48" s="15">
        <f t="shared" si="2"/>
        <v>17</v>
      </c>
      <c r="H48" s="16" t="s">
        <v>15</v>
      </c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ht="18" customHeight="1" spans="1:16384">
      <c r="A49" s="11">
        <v>46</v>
      </c>
      <c r="B49" s="12" t="s">
        <v>76</v>
      </c>
      <c r="C49" s="13" t="s">
        <v>75</v>
      </c>
      <c r="D49" s="19">
        <v>60</v>
      </c>
      <c r="E49" s="14"/>
      <c r="F49" s="14">
        <v>55</v>
      </c>
      <c r="G49" s="21">
        <f t="shared" si="2"/>
        <v>55</v>
      </c>
      <c r="H49" s="16" t="s">
        <v>15</v>
      </c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2" customFormat="1" ht="18" customHeight="1" spans="1:16384">
      <c r="A50" s="11">
        <v>47</v>
      </c>
      <c r="B50" s="12" t="s">
        <v>37</v>
      </c>
      <c r="C50" s="13" t="s">
        <v>77</v>
      </c>
      <c r="D50" s="19">
        <v>46</v>
      </c>
      <c r="E50" s="14"/>
      <c r="F50" s="14"/>
      <c r="G50" s="21">
        <f t="shared" si="2"/>
        <v>46</v>
      </c>
      <c r="H50" s="16" t="s">
        <v>12</v>
      </c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2" customFormat="1" ht="18" customHeight="1" spans="1:16384">
      <c r="A51" s="11">
        <v>48</v>
      </c>
      <c r="B51" s="12" t="s">
        <v>40</v>
      </c>
      <c r="C51" s="13" t="s">
        <v>77</v>
      </c>
      <c r="D51" s="19">
        <v>46</v>
      </c>
      <c r="E51" s="14"/>
      <c r="F51" s="14"/>
      <c r="G51" s="21">
        <f t="shared" si="2"/>
        <v>46</v>
      </c>
      <c r="H51" s="16" t="s">
        <v>12</v>
      </c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2" customFormat="1" ht="18" customHeight="1" spans="1:16384">
      <c r="A52" s="11">
        <v>49</v>
      </c>
      <c r="B52" s="12" t="s">
        <v>41</v>
      </c>
      <c r="C52" s="13" t="s">
        <v>77</v>
      </c>
      <c r="D52" s="19">
        <v>46</v>
      </c>
      <c r="E52" s="14"/>
      <c r="F52" s="14"/>
      <c r="G52" s="15">
        <f t="shared" si="2"/>
        <v>46</v>
      </c>
      <c r="H52" s="16" t="s">
        <v>12</v>
      </c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customHeight="1" spans="1:1">
      <c r="A53" s="22"/>
    </row>
    <row r="54" customHeight="1" spans="1:3">
      <c r="A54" s="23" t="s">
        <v>78</v>
      </c>
      <c r="B54" s="23"/>
      <c r="C54" s="23"/>
    </row>
  </sheetData>
  <mergeCells count="10">
    <mergeCell ref="A1:H1"/>
    <mergeCell ref="A54:C54"/>
    <mergeCell ref="A2:A3"/>
    <mergeCell ref="B2:B3"/>
    <mergeCell ref="C2:C3"/>
    <mergeCell ref="G2:G3"/>
    <mergeCell ref="H2:H3"/>
    <mergeCell ref="H20:H21"/>
    <mergeCell ref="H22:H23"/>
    <mergeCell ref="H24:H25"/>
  </mergeCells>
  <conditionalFormatting sqref="D4:F4">
    <cfRule type="cellIs" dxfId="0" priority="43" operator="equal">
      <formula>MIN($D4:$F4)</formula>
    </cfRule>
  </conditionalFormatting>
  <conditionalFormatting sqref="D5:F5">
    <cfRule type="cellIs" dxfId="0" priority="42" operator="equal">
      <formula>MIN($D5:$F5)</formula>
    </cfRule>
  </conditionalFormatting>
  <conditionalFormatting sqref="D6:F6">
    <cfRule type="cellIs" dxfId="0" priority="41" operator="equal">
      <formula>MIN($D6:$F6)</formula>
    </cfRule>
  </conditionalFormatting>
  <conditionalFormatting sqref="D7:F7">
    <cfRule type="cellIs" dxfId="0" priority="40" operator="equal">
      <formula>MIN($D7:$F7)</formula>
    </cfRule>
  </conditionalFormatting>
  <conditionalFormatting sqref="D8:F8">
    <cfRule type="cellIs" dxfId="0" priority="39" operator="equal">
      <formula>MIN($D8:$F8)</formula>
    </cfRule>
  </conditionalFormatting>
  <conditionalFormatting sqref="D9:F9">
    <cfRule type="cellIs" dxfId="0" priority="38" operator="equal">
      <formula>MIN($D9:$F9)</formula>
    </cfRule>
  </conditionalFormatting>
  <conditionalFormatting sqref="D10:F10">
    <cfRule type="cellIs" dxfId="0" priority="37" operator="equal">
      <formula>MIN($D10:$F10)</formula>
    </cfRule>
  </conditionalFormatting>
  <conditionalFormatting sqref="D11:F11">
    <cfRule type="cellIs" dxfId="0" priority="36" operator="equal">
      <formula>MIN($D11:$F11)</formula>
    </cfRule>
  </conditionalFormatting>
  <conditionalFormatting sqref="D12:F12">
    <cfRule type="cellIs" dxfId="0" priority="35" operator="equal">
      <formula>MIN($D12:$F12)</formula>
    </cfRule>
  </conditionalFormatting>
  <conditionalFormatting sqref="D13:F13">
    <cfRule type="cellIs" dxfId="0" priority="34" operator="equal">
      <formula>MIN($D13:$F13)</formula>
    </cfRule>
  </conditionalFormatting>
  <conditionalFormatting sqref="D14:F14">
    <cfRule type="cellIs" dxfId="0" priority="33" operator="equal">
      <formula>MIN($D14:$F14)</formula>
    </cfRule>
  </conditionalFormatting>
  <conditionalFormatting sqref="D15:F15">
    <cfRule type="cellIs" dxfId="0" priority="32" operator="equal">
      <formula>MIN($D15:$F15)</formula>
    </cfRule>
  </conditionalFormatting>
  <conditionalFormatting sqref="D16:F16">
    <cfRule type="cellIs" dxfId="0" priority="31" operator="equal">
      <formula>MIN($D16:$F16)</formula>
    </cfRule>
  </conditionalFormatting>
  <conditionalFormatting sqref="D17:F17">
    <cfRule type="cellIs" dxfId="0" priority="30" operator="equal">
      <formula>MIN($D17:$F17)</formula>
    </cfRule>
  </conditionalFormatting>
  <conditionalFormatting sqref="D18:F18">
    <cfRule type="cellIs" dxfId="0" priority="28" operator="equal">
      <formula>MIN($D18:$F18)</formula>
    </cfRule>
  </conditionalFormatting>
  <conditionalFormatting sqref="D19:F19">
    <cfRule type="cellIs" dxfId="0" priority="26" operator="equal">
      <formula>MIN($D19:$F19)</formula>
    </cfRule>
  </conditionalFormatting>
  <conditionalFormatting sqref="D26:F26">
    <cfRule type="cellIs" dxfId="0" priority="18" operator="equal">
      <formula>MIN($D26:$F26)</formula>
    </cfRule>
  </conditionalFormatting>
  <conditionalFormatting sqref="D27:F27">
    <cfRule type="cellIs" dxfId="0" priority="16" operator="equal">
      <formula>MIN($D27:$F27)</formula>
    </cfRule>
  </conditionalFormatting>
  <conditionalFormatting sqref="D28:F28">
    <cfRule type="cellIs" dxfId="0" priority="14" operator="equal">
      <formula>MIN($D28:$F28)</formula>
    </cfRule>
  </conditionalFormatting>
  <conditionalFormatting sqref="D29:F29">
    <cfRule type="cellIs" dxfId="0" priority="12" operator="equal">
      <formula>MIN($D29:$F29)</formula>
    </cfRule>
  </conditionalFormatting>
  <conditionalFormatting sqref="D30:F30">
    <cfRule type="cellIs" dxfId="0" priority="11" operator="equal">
      <formula>MIN($D30:$F30)</formula>
    </cfRule>
  </conditionalFormatting>
  <conditionalFormatting sqref="D31:F31">
    <cfRule type="cellIs" dxfId="0" priority="29" operator="equal">
      <formula>MIN($D31:$F31)</formula>
    </cfRule>
  </conditionalFormatting>
  <conditionalFormatting sqref="D32:F32">
    <cfRule type="cellIs" dxfId="0" priority="27" operator="equal">
      <formula>MIN($D32:$F32)</formula>
    </cfRule>
  </conditionalFormatting>
  <conditionalFormatting sqref="D33:F33">
    <cfRule type="cellIs" dxfId="0" priority="25" operator="equal">
      <formula>MIN($D33:$F33)</formula>
    </cfRule>
  </conditionalFormatting>
  <conditionalFormatting sqref="D34:F34">
    <cfRule type="cellIs" dxfId="0" priority="23" operator="equal">
      <formula>MIN($D34:$F34)</formula>
    </cfRule>
  </conditionalFormatting>
  <conditionalFormatting sqref="D35:F35">
    <cfRule type="cellIs" dxfId="0" priority="21" operator="equal">
      <formula>MIN($D35:$F35)</formula>
    </cfRule>
  </conditionalFormatting>
  <conditionalFormatting sqref="D36:F36">
    <cfRule type="cellIs" dxfId="0" priority="19" operator="equal">
      <formula>MIN($D36:$F36)</formula>
    </cfRule>
  </conditionalFormatting>
  <conditionalFormatting sqref="D37:F37">
    <cfRule type="cellIs" dxfId="0" priority="17" operator="equal">
      <formula>MIN($D37:$F37)</formula>
    </cfRule>
  </conditionalFormatting>
  <conditionalFormatting sqref="D38:F38">
    <cfRule type="cellIs" dxfId="0" priority="15" operator="equal">
      <formula>MIN($D38:$F38)</formula>
    </cfRule>
  </conditionalFormatting>
  <conditionalFormatting sqref="D39:F39">
    <cfRule type="cellIs" dxfId="0" priority="13" operator="equal">
      <formula>MIN($D39:$F39)</formula>
    </cfRule>
  </conditionalFormatting>
  <conditionalFormatting sqref="D40:F40">
    <cfRule type="cellIs" dxfId="0" priority="10" operator="equal">
      <formula>MIN($D40:$F40)</formula>
    </cfRule>
  </conditionalFormatting>
  <conditionalFormatting sqref="D41:F41">
    <cfRule type="cellIs" dxfId="0" priority="9" operator="equal">
      <formula>MIN($D41:$F41)</formula>
    </cfRule>
  </conditionalFormatting>
  <conditionalFormatting sqref="D42:F42">
    <cfRule type="cellIs" dxfId="0" priority="8" operator="equal">
      <formula>MIN($D42:$F42)</formula>
    </cfRule>
  </conditionalFormatting>
  <conditionalFormatting sqref="D43:F43">
    <cfRule type="cellIs" dxfId="0" priority="7" operator="equal">
      <formula>MIN($D43:$F43)</formula>
    </cfRule>
  </conditionalFormatting>
  <conditionalFormatting sqref="D44:F44">
    <cfRule type="cellIs" dxfId="0" priority="6" operator="equal">
      <formula>MIN($D44:$F44)</formula>
    </cfRule>
  </conditionalFormatting>
  <conditionalFormatting sqref="D45:F45">
    <cfRule type="cellIs" dxfId="0" priority="5" operator="equal">
      <formula>MIN($D45:$F45)</formula>
    </cfRule>
  </conditionalFormatting>
  <conditionalFormatting sqref="D46:F46">
    <cfRule type="cellIs" dxfId="0" priority="4" operator="equal">
      <formula>MIN($D46:$F46)</formula>
    </cfRule>
  </conditionalFormatting>
  <conditionalFormatting sqref="D47:F47">
    <cfRule type="cellIs" dxfId="0" priority="3" operator="equal">
      <formula>MIN($D47:$F47)</formula>
    </cfRule>
  </conditionalFormatting>
  <conditionalFormatting sqref="D48:F48">
    <cfRule type="cellIs" dxfId="0" priority="2" operator="equal">
      <formula>MIN($D48:$F48)</formula>
    </cfRule>
  </conditionalFormatting>
  <conditionalFormatting sqref="D20:F21">
    <cfRule type="cellIs" dxfId="0" priority="24" operator="equal">
      <formula>MIN($D20:$F20)</formula>
    </cfRule>
  </conditionalFormatting>
  <conditionalFormatting sqref="D22:F23">
    <cfRule type="cellIs" dxfId="0" priority="22" operator="equal">
      <formula>MIN($D22:$F22)</formula>
    </cfRule>
  </conditionalFormatting>
  <conditionalFormatting sqref="D24:F25">
    <cfRule type="cellIs" dxfId="0" priority="20" operator="equal">
      <formula>MIN($D24:$F24)</formula>
    </cfRule>
  </conditionalFormatting>
  <conditionalFormatting sqref="D49:F52">
    <cfRule type="cellIs" dxfId="0" priority="1" operator="equal">
      <formula>MIN($D49:$F49)</formula>
    </cfRule>
  </conditionalFormatting>
  <pageMargins left="0.75" right="0.75" top="0.786805555555556" bottom="0.944444444444444" header="0.944444444444444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</dc:creator>
  <cp:lastModifiedBy>轩轩</cp:lastModifiedBy>
  <dcterms:created xsi:type="dcterms:W3CDTF">2015-03-05T08:31:00Z</dcterms:created>
  <cp:lastPrinted>2017-10-11T01:52:00Z</cp:lastPrinted>
  <dcterms:modified xsi:type="dcterms:W3CDTF">2022-06-15T02:36:12Z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7F4240F179634AC69B2241F23DFBEB5F</vt:lpwstr>
  </property>
  <property fmtid="{D5CDD505-2E9C-101B-9397-08002B2CF9AE}" pid="3" name="KSOProductBuildVer">
    <vt:lpwstr>2052-11.8.2.8506</vt:lpwstr>
  </property>
  <property fmtid="{D5CDD505-2E9C-101B-9397-08002B2CF9AE}" pid="4" name="KSORubyTemplateID">
    <vt:lpwstr>11</vt:lpwstr>
  </property>
</Properties>
</file>